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 tabRatio="850" activeTab="1"/>
  </bookViews>
  <sheets>
    <sheet name="исх" sheetId="15" r:id="rId1"/>
    <sheet name="1 02-85" sheetId="1" r:id="rId2"/>
    <sheet name="2 84-75" sheetId="4" r:id="rId3"/>
    <sheet name="3 74-65" sheetId="5" r:id="rId4"/>
    <sheet name="4 64-55" sheetId="6" r:id="rId5"/>
    <sheet name="5 54-" sheetId="7" r:id="rId6"/>
  </sheets>
  <definedNames>
    <definedName name="_xlnm.Print_Area" localSheetId="1">'1 02-85'!$A$1:$I$48</definedName>
    <definedName name="_xlnm.Print_Area" localSheetId="2">'2 84-75'!$A$1:$I$48</definedName>
    <definedName name="_xlnm.Print_Area" localSheetId="3">'3 74-65'!$A$1:$I$48</definedName>
    <definedName name="_xlnm.Print_Area" localSheetId="4">'4 64-55'!$A$1:$I$48</definedName>
    <definedName name="_xlnm.Print_Area" localSheetId="5">'5 54-'!$A$1:$I$48</definedName>
  </definedNames>
  <calcPr calcId="125725" iterateDelta="1E-4"/>
</workbook>
</file>

<file path=xl/calcChain.xml><?xml version="1.0" encoding="utf-8"?>
<calcChain xmlns="http://schemas.openxmlformats.org/spreadsheetml/2006/main">
  <c r="A8" i="7"/>
  <c r="A7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6"/>
  <c r="A7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7" i="5"/>
  <c r="A8"/>
  <c r="A8" i="4"/>
  <c r="A7"/>
  <c r="H16" i="5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17" i="4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A8" i="1"/>
  <c r="A7"/>
  <c r="B2" i="15"/>
  <c r="H8" i="7" s="1"/>
  <c r="A1"/>
  <c r="A1" i="6"/>
  <c r="A1" i="5"/>
  <c r="A1" i="4"/>
  <c r="A1" i="1"/>
  <c r="H12" i="7"/>
  <c r="H13"/>
  <c r="H14"/>
  <c r="H15"/>
  <c r="H16"/>
  <c r="H17"/>
  <c r="H18"/>
  <c r="H12" i="6"/>
  <c r="H13"/>
  <c r="H14"/>
  <c r="H12" i="5"/>
  <c r="H13"/>
  <c r="H14"/>
  <c r="H15"/>
  <c r="H12" i="4"/>
  <c r="H13"/>
  <c r="H14"/>
  <c r="H15"/>
  <c r="H16"/>
  <c r="H13" i="1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12"/>
  <c r="H8" i="5" l="1"/>
  <c r="H8" i="4"/>
  <c r="H8" i="6"/>
  <c r="H8" i="1"/>
</calcChain>
</file>

<file path=xl/sharedStrings.xml><?xml version="1.0" encoding="utf-8"?>
<sst xmlns="http://schemas.openxmlformats.org/spreadsheetml/2006/main" count="132" uniqueCount="68">
  <si>
    <t>ПРОТОКОЛ</t>
  </si>
  <si>
    <t>соревнований по лыжным гонкам</t>
  </si>
  <si>
    <t>№№</t>
  </si>
  <si>
    <t>Время</t>
  </si>
  <si>
    <t>Место</t>
  </si>
  <si>
    <t>финиша</t>
  </si>
  <si>
    <t>старта</t>
  </si>
  <si>
    <t>чистое</t>
  </si>
  <si>
    <t>Гл.судья</t>
  </si>
  <si>
    <t>Секретарь</t>
  </si>
  <si>
    <t>Ф.И.О.</t>
  </si>
  <si>
    <t>Команда</t>
  </si>
  <si>
    <t>Год
рожд.</t>
  </si>
  <si>
    <t>старт.
номер</t>
  </si>
  <si>
    <t>Секунда</t>
  </si>
  <si>
    <t>Спорт-Лайф</t>
  </si>
  <si>
    <t>ГорноМарийск</t>
  </si>
  <si>
    <t>1984</t>
  </si>
  <si>
    <t>1975</t>
  </si>
  <si>
    <t>1976</t>
  </si>
  <si>
    <t>1968</t>
  </si>
  <si>
    <t>1960</t>
  </si>
  <si>
    <t>Место проведения:</t>
  </si>
  <si>
    <t>Дата:</t>
  </si>
  <si>
    <t>Дистанция:</t>
  </si>
  <si>
    <t>Температура:</t>
  </si>
  <si>
    <t>Краснова Тамара</t>
  </si>
  <si>
    <t>1950</t>
  </si>
  <si>
    <t>Пояндаева Надежда М.</t>
  </si>
  <si>
    <t>Краснова Светлана</t>
  </si>
  <si>
    <t xml:space="preserve">Шевелева Надежда </t>
  </si>
  <si>
    <t>(женщины, 1 группа, 2002-1985 г.р.)</t>
  </si>
  <si>
    <t>(женщины, 2 группа, 1984-1975 г.р.)</t>
  </si>
  <si>
    <t>(женщины, 3 группа, 1974-1965 г.р.)</t>
  </si>
  <si>
    <t>(женщины, 4 группа, 1964-1955 г.р.)</t>
  </si>
  <si>
    <t>(женщины, 5 группа, 1954 г.р. и старше)</t>
  </si>
  <si>
    <t>Кочкина Ирина</t>
  </si>
  <si>
    <t>Черное озеро</t>
  </si>
  <si>
    <t>1974</t>
  </si>
  <si>
    <t>Горномарийск</t>
  </si>
  <si>
    <t>Кузьмина Лариса Анат.</t>
  </si>
  <si>
    <t>Венцова Надежда Бор.</t>
  </si>
  <si>
    <t>Кузьмина Наталия Петровна</t>
  </si>
  <si>
    <t>-1 °C</t>
  </si>
  <si>
    <t>3 км</t>
  </si>
  <si>
    <t>Васильева Ольга В</t>
  </si>
  <si>
    <t>1989</t>
  </si>
  <si>
    <t>Никифорова Алина</t>
  </si>
  <si>
    <t>Янтиково</t>
  </si>
  <si>
    <t>Конакова Галина</t>
  </si>
  <si>
    <t>1978</t>
  </si>
  <si>
    <t>Кузьмина Светлана</t>
  </si>
  <si>
    <t>1982</t>
  </si>
  <si>
    <t>Атяшево</t>
  </si>
  <si>
    <t>Кириллова А.Г.</t>
  </si>
  <si>
    <t>Цивильск</t>
  </si>
  <si>
    <t>Чернова Ольга</t>
  </si>
  <si>
    <t>1972</t>
  </si>
  <si>
    <t>Сура</t>
  </si>
  <si>
    <t>Алексеева Роза</t>
  </si>
  <si>
    <t>1964</t>
  </si>
  <si>
    <t>Кочеткова Лидия</t>
  </si>
  <si>
    <t>1962</t>
  </si>
  <si>
    <t xml:space="preserve">секунда </t>
  </si>
  <si>
    <t>Матвеева Н.Н.</t>
  </si>
  <si>
    <t>Заовражное</t>
  </si>
  <si>
    <t>г. Шумерля</t>
  </si>
  <si>
    <t>1966</t>
  </si>
</sst>
</file>

<file path=xl/styles.xml><?xml version="1.0" encoding="utf-8"?>
<styleSheet xmlns="http://schemas.openxmlformats.org/spreadsheetml/2006/main">
  <numFmts count="1">
    <numFmt numFmtId="173" formatCode="h:mm:ss;@"/>
  </numFmts>
  <fonts count="7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color indexed="8"/>
      <name val="Times New Roman"/>
      <family val="2"/>
      <charset val="204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73" fontId="0" fillId="0" borderId="1" xfId="0" applyNumberFormat="1" applyBorder="1" applyAlignment="1" applyProtection="1">
      <alignment horizontal="center"/>
      <protection locked="0"/>
    </xf>
    <xf numFmtId="173" fontId="0" fillId="0" borderId="1" xfId="0" applyNumberFormat="1" applyBorder="1" applyAlignment="1" applyProtection="1">
      <alignment horizontal="center"/>
      <protection hidden="1"/>
    </xf>
    <xf numFmtId="1" fontId="0" fillId="0" borderId="1" xfId="0" applyNumberFormat="1" applyBorder="1" applyAlignment="1" applyProtection="1">
      <alignment horizontal="center"/>
      <protection locked="0"/>
    </xf>
    <xf numFmtId="14" fontId="0" fillId="0" borderId="0" xfId="0" applyNumberFormat="1"/>
    <xf numFmtId="0" fontId="4" fillId="0" borderId="1" xfId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right"/>
      <protection hidden="1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0" xfId="0" applyFont="1"/>
    <xf numFmtId="0" fontId="6" fillId="0" borderId="0" xfId="0" quotePrefix="1" applyFont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49" fontId="4" fillId="0" borderId="1" xfId="1" applyNumberFormat="1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/>
      <protection locked="0" hidden="1"/>
    </xf>
    <xf numFmtId="14" fontId="0" fillId="0" borderId="0" xfId="0" applyNumberFormat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5" sqref="B5"/>
    </sheetView>
  </sheetViews>
  <sheetFormatPr defaultRowHeight="12.75"/>
  <cols>
    <col min="1" max="1" width="17.85546875" bestFit="1" customWidth="1"/>
    <col min="2" max="2" width="10.140625" bestFit="1" customWidth="1"/>
  </cols>
  <sheetData>
    <row r="1" spans="1:2">
      <c r="A1" t="s">
        <v>22</v>
      </c>
      <c r="B1" s="16" t="s">
        <v>66</v>
      </c>
    </row>
    <row r="2" spans="1:2">
      <c r="A2" t="s">
        <v>23</v>
      </c>
      <c r="B2" s="9">
        <f ca="1">TODAY()</f>
        <v>43857</v>
      </c>
    </row>
    <row r="3" spans="1:2">
      <c r="A3" t="s">
        <v>24</v>
      </c>
      <c r="B3" s="16" t="s">
        <v>44</v>
      </c>
    </row>
    <row r="4" spans="1:2">
      <c r="A4" t="s">
        <v>25</v>
      </c>
      <c r="B4" s="17" t="s">
        <v>43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tabSelected="1" zoomScale="115" zoomScaleNormal="115" workbookViewId="0">
      <selection activeCell="B15" sqref="B15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31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3 км</v>
      </c>
      <c r="I7" s="14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12</v>
      </c>
      <c r="D10" s="25" t="s">
        <v>11</v>
      </c>
      <c r="E10" s="25" t="s">
        <v>13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0" t="s">
        <v>45</v>
      </c>
      <c r="C12" s="5" t="s">
        <v>46</v>
      </c>
      <c r="D12" s="11" t="s">
        <v>37</v>
      </c>
      <c r="E12" s="8"/>
      <c r="F12" s="6">
        <v>3.4722222222222224E-4</v>
      </c>
      <c r="G12" s="6">
        <v>1.480324074074074E-2</v>
      </c>
      <c r="H12" s="7">
        <f>IF(ISBLANK(G12),"",G12-F12)</f>
        <v>1.4456018518518517E-2</v>
      </c>
      <c r="I12" s="4">
        <v>1</v>
      </c>
    </row>
    <row r="13" spans="1:9">
      <c r="A13" s="4">
        <v>2</v>
      </c>
      <c r="B13" s="10"/>
      <c r="C13" s="5"/>
      <c r="D13" s="11"/>
      <c r="E13" s="8"/>
      <c r="F13" s="6"/>
      <c r="G13" s="6"/>
      <c r="H13" s="7" t="str">
        <f t="shared" ref="H13:H41" si="0">IF(ISBLANK(G13),"",G13-F13)</f>
        <v/>
      </c>
      <c r="I13" s="4"/>
    </row>
    <row r="14" spans="1:9">
      <c r="A14" s="4">
        <v>3</v>
      </c>
      <c r="B14" s="10"/>
      <c r="C14" s="5"/>
      <c r="D14" s="11"/>
      <c r="E14" s="8"/>
      <c r="F14" s="6"/>
      <c r="G14" s="6"/>
      <c r="H14" s="7" t="str">
        <f t="shared" si="0"/>
        <v/>
      </c>
      <c r="I14" s="4"/>
    </row>
    <row r="15" spans="1:9">
      <c r="A15" s="4">
        <v>4</v>
      </c>
      <c r="B15" s="10"/>
      <c r="C15" s="5"/>
      <c r="D15" s="11"/>
      <c r="E15" s="8"/>
      <c r="F15" s="6"/>
      <c r="G15" s="6"/>
      <c r="H15" s="7" t="str">
        <f t="shared" si="0"/>
        <v/>
      </c>
      <c r="I15" s="4"/>
    </row>
    <row r="16" spans="1:9">
      <c r="A16" s="4">
        <v>5</v>
      </c>
      <c r="B16" s="10"/>
      <c r="C16" s="5"/>
      <c r="D16" s="11"/>
      <c r="E16" s="8"/>
      <c r="F16" s="6"/>
      <c r="G16" s="6"/>
      <c r="H16" s="7" t="str">
        <f t="shared" si="0"/>
        <v/>
      </c>
      <c r="I16" s="4"/>
    </row>
    <row r="17" spans="1:9">
      <c r="A17" s="4">
        <v>6</v>
      </c>
      <c r="B17" s="10"/>
      <c r="C17" s="5"/>
      <c r="D17" s="11"/>
      <c r="E17" s="8"/>
      <c r="F17" s="6"/>
      <c r="G17" s="6"/>
      <c r="H17" s="7" t="str">
        <f t="shared" si="0"/>
        <v/>
      </c>
      <c r="I17" s="4"/>
    </row>
    <row r="18" spans="1:9">
      <c r="A18" s="4">
        <v>7</v>
      </c>
      <c r="B18" s="10"/>
      <c r="C18" s="5"/>
      <c r="D18" s="11"/>
      <c r="E18" s="8"/>
      <c r="F18" s="6"/>
      <c r="G18" s="6"/>
      <c r="H18" s="7" t="str">
        <f t="shared" si="0"/>
        <v/>
      </c>
      <c r="I18" s="4"/>
    </row>
    <row r="19" spans="1:9">
      <c r="A19" s="4">
        <v>8</v>
      </c>
      <c r="B19" s="10"/>
      <c r="C19" s="5"/>
      <c r="D19" s="11"/>
      <c r="E19" s="8"/>
      <c r="F19" s="6"/>
      <c r="G19" s="6"/>
      <c r="H19" s="7" t="str">
        <f t="shared" si="0"/>
        <v/>
      </c>
      <c r="I19" s="4"/>
    </row>
    <row r="20" spans="1:9">
      <c r="A20" s="4">
        <v>9</v>
      </c>
      <c r="B20" s="10"/>
      <c r="C20" s="5"/>
      <c r="D20" s="11"/>
      <c r="E20" s="8"/>
      <c r="F20" s="6"/>
      <c r="G20" s="6"/>
      <c r="H20" s="7" t="str">
        <f t="shared" si="0"/>
        <v/>
      </c>
      <c r="I20" s="4"/>
    </row>
    <row r="21" spans="1:9">
      <c r="A21" s="4">
        <v>10</v>
      </c>
      <c r="B21" s="10"/>
      <c r="C21" s="5"/>
      <c r="D21" s="11"/>
      <c r="E21" s="8"/>
      <c r="F21" s="6"/>
      <c r="G21" s="6"/>
      <c r="H21" s="7" t="str">
        <f t="shared" si="0"/>
        <v/>
      </c>
      <c r="I21" s="4"/>
    </row>
    <row r="22" spans="1:9">
      <c r="A22" s="4">
        <v>11</v>
      </c>
      <c r="B22" s="10"/>
      <c r="C22" s="5"/>
      <c r="D22" s="11"/>
      <c r="E22" s="8"/>
      <c r="F22" s="6"/>
      <c r="G22" s="6"/>
      <c r="H22" s="7" t="str">
        <f t="shared" si="0"/>
        <v/>
      </c>
      <c r="I22" s="4"/>
    </row>
    <row r="23" spans="1:9">
      <c r="A23" s="4">
        <v>12</v>
      </c>
      <c r="B23" s="10"/>
      <c r="C23" s="5"/>
      <c r="D23" s="11"/>
      <c r="E23" s="8"/>
      <c r="F23" s="6"/>
      <c r="G23" s="6"/>
      <c r="H23" s="7" t="str">
        <f t="shared" si="0"/>
        <v/>
      </c>
      <c r="I23" s="4"/>
    </row>
    <row r="24" spans="1:9">
      <c r="A24" s="4">
        <v>13</v>
      </c>
      <c r="B24" s="10"/>
      <c r="C24" s="5"/>
      <c r="D24" s="11"/>
      <c r="E24" s="8"/>
      <c r="F24" s="6"/>
      <c r="G24" s="6"/>
      <c r="H24" s="7" t="str">
        <f t="shared" si="0"/>
        <v/>
      </c>
      <c r="I24" s="4"/>
    </row>
    <row r="25" spans="1:9">
      <c r="A25" s="4">
        <v>14</v>
      </c>
      <c r="B25" s="10"/>
      <c r="C25" s="5"/>
      <c r="D25" s="11"/>
      <c r="E25" s="8"/>
      <c r="F25" s="6"/>
      <c r="G25" s="6"/>
      <c r="H25" s="7" t="str">
        <f t="shared" si="0"/>
        <v/>
      </c>
      <c r="I25" s="4"/>
    </row>
    <row r="26" spans="1:9">
      <c r="A26" s="4">
        <v>15</v>
      </c>
      <c r="B26" s="10"/>
      <c r="C26" s="5"/>
      <c r="D26" s="11"/>
      <c r="E26" s="8"/>
      <c r="F26" s="6"/>
      <c r="G26" s="6"/>
      <c r="H26" s="7" t="str">
        <f t="shared" si="0"/>
        <v/>
      </c>
      <c r="I26" s="4"/>
    </row>
    <row r="27" spans="1:9">
      <c r="A27" s="4">
        <v>16</v>
      </c>
      <c r="B27" s="10"/>
      <c r="C27" s="5"/>
      <c r="D27" s="11"/>
      <c r="E27" s="8"/>
      <c r="F27" s="6"/>
      <c r="G27" s="6"/>
      <c r="H27" s="7" t="str">
        <f t="shared" si="0"/>
        <v/>
      </c>
      <c r="I27" s="4"/>
    </row>
    <row r="28" spans="1:9">
      <c r="A28" s="4">
        <v>17</v>
      </c>
      <c r="B28" s="10"/>
      <c r="C28" s="5"/>
      <c r="D28" s="11"/>
      <c r="E28" s="8"/>
      <c r="F28" s="6"/>
      <c r="G28" s="6"/>
      <c r="H28" s="7" t="str">
        <f t="shared" si="0"/>
        <v/>
      </c>
      <c r="I28" s="4"/>
    </row>
    <row r="29" spans="1:9">
      <c r="A29" s="4">
        <v>18</v>
      </c>
      <c r="B29" s="10"/>
      <c r="C29" s="5"/>
      <c r="D29" s="11"/>
      <c r="E29" s="8"/>
      <c r="F29" s="6"/>
      <c r="G29" s="6"/>
      <c r="H29" s="7" t="str">
        <f t="shared" si="0"/>
        <v/>
      </c>
      <c r="I29" s="4"/>
    </row>
    <row r="30" spans="1:9">
      <c r="A30" s="4">
        <v>19</v>
      </c>
      <c r="B30" s="10"/>
      <c r="C30" s="5"/>
      <c r="D30" s="11"/>
      <c r="E30" s="8"/>
      <c r="F30" s="6"/>
      <c r="G30" s="6"/>
      <c r="H30" s="7" t="str">
        <f t="shared" si="0"/>
        <v/>
      </c>
      <c r="I30" s="4"/>
    </row>
    <row r="31" spans="1:9">
      <c r="A31" s="4">
        <v>20</v>
      </c>
      <c r="B31" s="10"/>
      <c r="C31" s="5"/>
      <c r="D31" s="11"/>
      <c r="E31" s="8"/>
      <c r="F31" s="6"/>
      <c r="G31" s="6"/>
      <c r="H31" s="7" t="str">
        <f t="shared" si="0"/>
        <v/>
      </c>
      <c r="I31" s="4"/>
    </row>
    <row r="32" spans="1:9">
      <c r="A32" s="4">
        <v>21</v>
      </c>
      <c r="B32" s="10"/>
      <c r="C32" s="5"/>
      <c r="D32" s="11"/>
      <c r="E32" s="8"/>
      <c r="F32" s="6"/>
      <c r="G32" s="6"/>
      <c r="H32" s="7" t="str">
        <f t="shared" si="0"/>
        <v/>
      </c>
      <c r="I32" s="4"/>
    </row>
    <row r="33" spans="1:9">
      <c r="A33" s="4">
        <v>22</v>
      </c>
      <c r="B33" s="10"/>
      <c r="C33" s="5"/>
      <c r="D33" s="11"/>
      <c r="E33" s="8"/>
      <c r="F33" s="6"/>
      <c r="G33" s="6"/>
      <c r="H33" s="7" t="str">
        <f t="shared" si="0"/>
        <v/>
      </c>
      <c r="I33" s="4"/>
    </row>
    <row r="34" spans="1:9">
      <c r="A34" s="4">
        <v>23</v>
      </c>
      <c r="B34" s="10"/>
      <c r="C34" s="5"/>
      <c r="D34" s="11"/>
      <c r="E34" s="8"/>
      <c r="F34" s="6"/>
      <c r="G34" s="6"/>
      <c r="H34" s="7" t="str">
        <f t="shared" si="0"/>
        <v/>
      </c>
      <c r="I34" s="4"/>
    </row>
    <row r="35" spans="1:9">
      <c r="A35" s="4">
        <v>24</v>
      </c>
      <c r="B35" s="10"/>
      <c r="C35" s="5"/>
      <c r="D35" s="11"/>
      <c r="E35" s="8"/>
      <c r="F35" s="6"/>
      <c r="G35" s="6"/>
      <c r="H35" s="7" t="str">
        <f t="shared" si="0"/>
        <v/>
      </c>
      <c r="I35" s="4"/>
    </row>
    <row r="36" spans="1:9">
      <c r="A36" s="4">
        <v>25</v>
      </c>
      <c r="B36" s="10"/>
      <c r="C36" s="5"/>
      <c r="D36" s="11"/>
      <c r="E36" s="8"/>
      <c r="F36" s="6"/>
      <c r="G36" s="6"/>
      <c r="H36" s="7" t="str">
        <f t="shared" si="0"/>
        <v/>
      </c>
      <c r="I36" s="4"/>
    </row>
    <row r="37" spans="1:9">
      <c r="A37" s="4">
        <v>26</v>
      </c>
      <c r="B37" s="10"/>
      <c r="C37" s="5"/>
      <c r="D37" s="11"/>
      <c r="E37" s="8"/>
      <c r="F37" s="6"/>
      <c r="G37" s="6"/>
      <c r="H37" s="7" t="str">
        <f t="shared" si="0"/>
        <v/>
      </c>
      <c r="I37" s="4"/>
    </row>
    <row r="38" spans="1:9">
      <c r="A38" s="4">
        <v>27</v>
      </c>
      <c r="B38" s="10"/>
      <c r="C38" s="5"/>
      <c r="D38" s="11"/>
      <c r="E38" s="8"/>
      <c r="F38" s="6"/>
      <c r="G38" s="6"/>
      <c r="H38" s="7" t="str">
        <f t="shared" si="0"/>
        <v/>
      </c>
      <c r="I38" s="4"/>
    </row>
    <row r="39" spans="1:9">
      <c r="A39" s="4">
        <v>28</v>
      </c>
      <c r="B39" s="10"/>
      <c r="C39" s="5"/>
      <c r="D39" s="11"/>
      <c r="E39" s="8"/>
      <c r="F39" s="6"/>
      <c r="G39" s="6"/>
      <c r="H39" s="7" t="str">
        <f t="shared" si="0"/>
        <v/>
      </c>
      <c r="I39" s="4"/>
    </row>
    <row r="40" spans="1:9">
      <c r="A40" s="4">
        <v>29</v>
      </c>
      <c r="B40" s="10"/>
      <c r="C40" s="5"/>
      <c r="D40" s="11"/>
      <c r="E40" s="8"/>
      <c r="F40" s="6"/>
      <c r="G40" s="6"/>
      <c r="H40" s="7" t="str">
        <f t="shared" si="0"/>
        <v/>
      </c>
      <c r="I40" s="4"/>
    </row>
    <row r="41" spans="1:9">
      <c r="A41" s="4">
        <v>30</v>
      </c>
      <c r="B41" s="10"/>
      <c r="C41" s="5"/>
      <c r="D41" s="11"/>
      <c r="E41" s="8"/>
      <c r="F41" s="6"/>
      <c r="G41" s="6"/>
      <c r="H41" s="7" t="str">
        <f t="shared" si="0"/>
        <v/>
      </c>
      <c r="I41" s="4"/>
    </row>
    <row r="45" spans="1:9">
      <c r="D45" s="12" t="s">
        <v>8</v>
      </c>
      <c r="E45" s="13"/>
      <c r="F45" s="13"/>
    </row>
    <row r="48" spans="1:9">
      <c r="D48" s="12" t="s">
        <v>9</v>
      </c>
      <c r="E48" s="13"/>
      <c r="F48" s="13"/>
    </row>
  </sheetData>
  <sheetProtection selectLockedCells="1"/>
  <mergeCells count="11"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7" sqref="I17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32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3 км</v>
      </c>
      <c r="I7" s="14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12</v>
      </c>
      <c r="D10" s="25" t="s">
        <v>11</v>
      </c>
      <c r="E10" s="25" t="s">
        <v>13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0" t="s">
        <v>36</v>
      </c>
      <c r="C12" s="5" t="s">
        <v>17</v>
      </c>
      <c r="D12" s="11" t="s">
        <v>37</v>
      </c>
      <c r="E12" s="8"/>
      <c r="F12" s="6">
        <v>6.9444444444444447E-4</v>
      </c>
      <c r="G12" s="6">
        <v>1.3032407407407407E-2</v>
      </c>
      <c r="H12" s="7">
        <f>IF(ISBLANK(G12),"",G12-F12)</f>
        <v>1.2337962962962964E-2</v>
      </c>
      <c r="I12" s="4">
        <v>6</v>
      </c>
    </row>
    <row r="13" spans="1:9">
      <c r="A13" s="4">
        <v>2</v>
      </c>
      <c r="B13" s="20" t="s">
        <v>29</v>
      </c>
      <c r="C13" s="5" t="s">
        <v>18</v>
      </c>
      <c r="D13" s="22" t="s">
        <v>15</v>
      </c>
      <c r="E13" s="8"/>
      <c r="F13" s="6">
        <v>1.0416666666666667E-3</v>
      </c>
      <c r="G13" s="6">
        <v>9.3402777777777772E-3</v>
      </c>
      <c r="H13" s="7">
        <f>IF(ISBLANK(G13),"",G13-F13)</f>
        <v>8.2986111111111108E-3</v>
      </c>
      <c r="I13" s="4">
        <v>1</v>
      </c>
    </row>
    <row r="14" spans="1:9">
      <c r="A14" s="4">
        <v>3</v>
      </c>
      <c r="B14" s="20" t="s">
        <v>30</v>
      </c>
      <c r="C14" s="23" t="s">
        <v>19</v>
      </c>
      <c r="D14" s="22" t="s">
        <v>16</v>
      </c>
      <c r="E14" s="8"/>
      <c r="F14" s="6">
        <v>1.736111111111111E-3</v>
      </c>
      <c r="G14" s="6">
        <v>1.1388888888888888E-2</v>
      </c>
      <c r="H14" s="7">
        <f>IF(ISBLANK(G14),"",G14-F14)</f>
        <v>9.6527777777777775E-3</v>
      </c>
      <c r="I14" s="4">
        <v>4</v>
      </c>
    </row>
    <row r="15" spans="1:9">
      <c r="A15" s="4">
        <v>4</v>
      </c>
      <c r="B15" s="10" t="s">
        <v>47</v>
      </c>
      <c r="C15" s="5" t="s">
        <v>18</v>
      </c>
      <c r="D15" s="11" t="s">
        <v>48</v>
      </c>
      <c r="E15" s="8"/>
      <c r="F15" s="6">
        <v>1.3888888888888889E-3</v>
      </c>
      <c r="G15" s="6">
        <v>1.0497685185185186E-2</v>
      </c>
      <c r="H15" s="7">
        <f>IF(ISBLANK(G15),"",G15-F15)</f>
        <v>9.1087962962962971E-3</v>
      </c>
      <c r="I15" s="4">
        <v>3</v>
      </c>
    </row>
    <row r="16" spans="1:9">
      <c r="A16" s="4">
        <v>5</v>
      </c>
      <c r="B16" s="10" t="s">
        <v>49</v>
      </c>
      <c r="C16" s="5" t="s">
        <v>50</v>
      </c>
      <c r="D16" s="11" t="s">
        <v>53</v>
      </c>
      <c r="E16" s="8"/>
      <c r="F16" s="6">
        <v>2.0833333333333333E-3</v>
      </c>
      <c r="G16" s="6">
        <v>1.2083333333333333E-2</v>
      </c>
      <c r="H16" s="7">
        <f>IF(ISBLANK(G16),"",G16-F16)</f>
        <v>0.01</v>
      </c>
      <c r="I16" s="4">
        <v>5</v>
      </c>
    </row>
    <row r="17" spans="1:9">
      <c r="A17" s="4">
        <v>6</v>
      </c>
      <c r="B17" s="10" t="s">
        <v>51</v>
      </c>
      <c r="C17" s="5" t="s">
        <v>52</v>
      </c>
      <c r="D17" s="11" t="s">
        <v>15</v>
      </c>
      <c r="E17" s="8"/>
      <c r="F17" s="6">
        <v>2.4305555555555556E-3</v>
      </c>
      <c r="G17" s="6">
        <v>1.0949074074074075E-2</v>
      </c>
      <c r="H17" s="7">
        <f t="shared" ref="H17:H41" si="0">IF(ISBLANK(G17),"",G17-F17)</f>
        <v>8.518518518518519E-3</v>
      </c>
      <c r="I17" s="4">
        <v>2</v>
      </c>
    </row>
    <row r="18" spans="1:9">
      <c r="A18" s="4">
        <v>7</v>
      </c>
      <c r="B18" s="10"/>
      <c r="C18" s="5"/>
      <c r="D18" s="11"/>
      <c r="E18" s="8"/>
      <c r="F18" s="6"/>
      <c r="G18" s="6"/>
      <c r="H18" s="7" t="str">
        <f t="shared" si="0"/>
        <v/>
      </c>
      <c r="I18" s="4"/>
    </row>
    <row r="19" spans="1:9">
      <c r="A19" s="4">
        <v>8</v>
      </c>
      <c r="B19" s="10"/>
      <c r="C19" s="5"/>
      <c r="D19" s="11"/>
      <c r="E19" s="8"/>
      <c r="F19" s="6"/>
      <c r="G19" s="6"/>
      <c r="H19" s="7" t="str">
        <f t="shared" si="0"/>
        <v/>
      </c>
      <c r="I19" s="4"/>
    </row>
    <row r="20" spans="1:9">
      <c r="A20" s="4">
        <v>9</v>
      </c>
      <c r="B20" s="10"/>
      <c r="C20" s="5"/>
      <c r="D20" s="11"/>
      <c r="E20" s="8"/>
      <c r="F20" s="6"/>
      <c r="G20" s="6"/>
      <c r="H20" s="7" t="str">
        <f t="shared" si="0"/>
        <v/>
      </c>
      <c r="I20" s="4"/>
    </row>
    <row r="21" spans="1:9">
      <c r="A21" s="4">
        <v>10</v>
      </c>
      <c r="B21" s="10"/>
      <c r="C21" s="5"/>
      <c r="D21" s="11"/>
      <c r="E21" s="8"/>
      <c r="F21" s="6"/>
      <c r="G21" s="6"/>
      <c r="H21" s="7" t="str">
        <f t="shared" si="0"/>
        <v/>
      </c>
      <c r="I21" s="4"/>
    </row>
    <row r="22" spans="1:9">
      <c r="A22" s="4">
        <v>11</v>
      </c>
      <c r="B22" s="10"/>
      <c r="C22" s="5"/>
      <c r="D22" s="11"/>
      <c r="E22" s="8"/>
      <c r="F22" s="6"/>
      <c r="G22" s="6"/>
      <c r="H22" s="7" t="str">
        <f t="shared" si="0"/>
        <v/>
      </c>
      <c r="I22" s="4"/>
    </row>
    <row r="23" spans="1:9">
      <c r="A23" s="4">
        <v>12</v>
      </c>
      <c r="B23" s="10"/>
      <c r="C23" s="5"/>
      <c r="D23" s="11"/>
      <c r="E23" s="8"/>
      <c r="F23" s="6"/>
      <c r="G23" s="6"/>
      <c r="H23" s="7" t="str">
        <f t="shared" si="0"/>
        <v/>
      </c>
      <c r="I23" s="4"/>
    </row>
    <row r="24" spans="1:9">
      <c r="A24" s="4">
        <v>13</v>
      </c>
      <c r="B24" s="10"/>
      <c r="C24" s="5"/>
      <c r="D24" s="11"/>
      <c r="E24" s="8"/>
      <c r="F24" s="6"/>
      <c r="G24" s="6"/>
      <c r="H24" s="7" t="str">
        <f t="shared" si="0"/>
        <v/>
      </c>
      <c r="I24" s="4"/>
    </row>
    <row r="25" spans="1:9">
      <c r="A25" s="4">
        <v>14</v>
      </c>
      <c r="B25" s="10"/>
      <c r="C25" s="5"/>
      <c r="D25" s="11"/>
      <c r="E25" s="8"/>
      <c r="F25" s="6"/>
      <c r="G25" s="6"/>
      <c r="H25" s="7" t="str">
        <f t="shared" si="0"/>
        <v/>
      </c>
      <c r="I25" s="4"/>
    </row>
    <row r="26" spans="1:9">
      <c r="A26" s="4">
        <v>15</v>
      </c>
      <c r="B26" s="10"/>
      <c r="C26" s="5"/>
      <c r="D26" s="11"/>
      <c r="E26" s="8"/>
      <c r="F26" s="6"/>
      <c r="G26" s="6"/>
      <c r="H26" s="7" t="str">
        <f t="shared" si="0"/>
        <v/>
      </c>
      <c r="I26" s="4"/>
    </row>
    <row r="27" spans="1:9">
      <c r="A27" s="4">
        <v>16</v>
      </c>
      <c r="B27" s="10"/>
      <c r="C27" s="5"/>
      <c r="D27" s="11"/>
      <c r="E27" s="8"/>
      <c r="F27" s="6"/>
      <c r="G27" s="6"/>
      <c r="H27" s="7" t="str">
        <f t="shared" si="0"/>
        <v/>
      </c>
      <c r="I27" s="4"/>
    </row>
    <row r="28" spans="1:9">
      <c r="A28" s="4">
        <v>17</v>
      </c>
      <c r="B28" s="10"/>
      <c r="C28" s="5"/>
      <c r="D28" s="11"/>
      <c r="E28" s="8"/>
      <c r="F28" s="6"/>
      <c r="G28" s="6"/>
      <c r="H28" s="7" t="str">
        <f t="shared" si="0"/>
        <v/>
      </c>
      <c r="I28" s="4"/>
    </row>
    <row r="29" spans="1:9">
      <c r="A29" s="4">
        <v>18</v>
      </c>
      <c r="B29" s="10"/>
      <c r="C29" s="5"/>
      <c r="D29" s="11"/>
      <c r="E29" s="8"/>
      <c r="F29" s="6"/>
      <c r="G29" s="6"/>
      <c r="H29" s="7" t="str">
        <f t="shared" si="0"/>
        <v/>
      </c>
      <c r="I29" s="4"/>
    </row>
    <row r="30" spans="1:9">
      <c r="A30" s="4">
        <v>19</v>
      </c>
      <c r="B30" s="10"/>
      <c r="C30" s="5"/>
      <c r="D30" s="11"/>
      <c r="E30" s="8"/>
      <c r="F30" s="6"/>
      <c r="G30" s="6"/>
      <c r="H30" s="7" t="str">
        <f t="shared" si="0"/>
        <v/>
      </c>
      <c r="I30" s="4"/>
    </row>
    <row r="31" spans="1:9">
      <c r="A31" s="4">
        <v>20</v>
      </c>
      <c r="B31" s="10"/>
      <c r="C31" s="5"/>
      <c r="D31" s="11"/>
      <c r="E31" s="8"/>
      <c r="F31" s="6"/>
      <c r="G31" s="6"/>
      <c r="H31" s="7" t="str">
        <f t="shared" si="0"/>
        <v/>
      </c>
      <c r="I31" s="4"/>
    </row>
    <row r="32" spans="1:9">
      <c r="A32" s="4">
        <v>21</v>
      </c>
      <c r="B32" s="10"/>
      <c r="C32" s="5"/>
      <c r="D32" s="11"/>
      <c r="E32" s="8"/>
      <c r="F32" s="6"/>
      <c r="G32" s="6"/>
      <c r="H32" s="7" t="str">
        <f t="shared" si="0"/>
        <v/>
      </c>
      <c r="I32" s="4"/>
    </row>
    <row r="33" spans="1:9">
      <c r="A33" s="4">
        <v>22</v>
      </c>
      <c r="B33" s="10"/>
      <c r="C33" s="5"/>
      <c r="D33" s="11"/>
      <c r="E33" s="8"/>
      <c r="F33" s="6"/>
      <c r="G33" s="6"/>
      <c r="H33" s="7" t="str">
        <f t="shared" si="0"/>
        <v/>
      </c>
      <c r="I33" s="4"/>
    </row>
    <row r="34" spans="1:9">
      <c r="A34" s="4">
        <v>23</v>
      </c>
      <c r="B34" s="10"/>
      <c r="C34" s="5"/>
      <c r="D34" s="11"/>
      <c r="E34" s="8"/>
      <c r="F34" s="6"/>
      <c r="G34" s="6"/>
      <c r="H34" s="7" t="str">
        <f t="shared" si="0"/>
        <v/>
      </c>
      <c r="I34" s="4"/>
    </row>
    <row r="35" spans="1:9">
      <c r="A35" s="4">
        <v>24</v>
      </c>
      <c r="B35" s="10"/>
      <c r="C35" s="5"/>
      <c r="D35" s="11"/>
      <c r="E35" s="8"/>
      <c r="F35" s="6"/>
      <c r="G35" s="6"/>
      <c r="H35" s="7" t="str">
        <f t="shared" si="0"/>
        <v/>
      </c>
      <c r="I35" s="4"/>
    </row>
    <row r="36" spans="1:9">
      <c r="A36" s="4">
        <v>25</v>
      </c>
      <c r="B36" s="10"/>
      <c r="C36" s="5"/>
      <c r="D36" s="11"/>
      <c r="E36" s="8"/>
      <c r="F36" s="6"/>
      <c r="G36" s="6"/>
      <c r="H36" s="7" t="str">
        <f t="shared" si="0"/>
        <v/>
      </c>
      <c r="I36" s="4"/>
    </row>
    <row r="37" spans="1:9">
      <c r="A37" s="4">
        <v>26</v>
      </c>
      <c r="B37" s="10"/>
      <c r="C37" s="5"/>
      <c r="D37" s="11"/>
      <c r="E37" s="8"/>
      <c r="F37" s="6"/>
      <c r="G37" s="6"/>
      <c r="H37" s="7" t="str">
        <f t="shared" si="0"/>
        <v/>
      </c>
      <c r="I37" s="4"/>
    </row>
    <row r="38" spans="1:9">
      <c r="A38" s="4">
        <v>27</v>
      </c>
      <c r="B38" s="10"/>
      <c r="C38" s="5"/>
      <c r="D38" s="11"/>
      <c r="E38" s="8"/>
      <c r="F38" s="6"/>
      <c r="G38" s="6"/>
      <c r="H38" s="7" t="str">
        <f t="shared" si="0"/>
        <v/>
      </c>
      <c r="I38" s="4"/>
    </row>
    <row r="39" spans="1:9">
      <c r="A39" s="4">
        <v>28</v>
      </c>
      <c r="B39" s="10"/>
      <c r="C39" s="5"/>
      <c r="D39" s="11"/>
      <c r="E39" s="8"/>
      <c r="F39" s="6"/>
      <c r="G39" s="6"/>
      <c r="H39" s="7" t="str">
        <f t="shared" si="0"/>
        <v/>
      </c>
      <c r="I39" s="4"/>
    </row>
    <row r="40" spans="1:9">
      <c r="A40" s="4">
        <v>29</v>
      </c>
      <c r="B40" s="10"/>
      <c r="C40" s="5"/>
      <c r="D40" s="11"/>
      <c r="E40" s="8"/>
      <c r="F40" s="6"/>
      <c r="G40" s="6"/>
      <c r="H40" s="7" t="str">
        <f t="shared" si="0"/>
        <v/>
      </c>
      <c r="I40" s="4"/>
    </row>
    <row r="41" spans="1:9">
      <c r="A41" s="4">
        <v>30</v>
      </c>
      <c r="B41" s="10"/>
      <c r="C41" s="5"/>
      <c r="D41" s="11"/>
      <c r="E41" s="8"/>
      <c r="F41" s="6"/>
      <c r="G41" s="6"/>
      <c r="H41" s="7" t="str">
        <f t="shared" si="0"/>
        <v/>
      </c>
      <c r="I41" s="4"/>
    </row>
    <row r="45" spans="1:9">
      <c r="D45" s="12" t="s">
        <v>8</v>
      </c>
      <c r="E45" s="13"/>
      <c r="F45" s="13"/>
    </row>
    <row r="48" spans="1:9">
      <c r="D48" s="12" t="s">
        <v>9</v>
      </c>
      <c r="E48" s="13"/>
      <c r="F48" s="13"/>
    </row>
  </sheetData>
  <sheetProtection sheet="1" objects="1" scenarios="1" selectLockedCells="1"/>
  <mergeCells count="11"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G19" sqref="G19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33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3 км</v>
      </c>
      <c r="I7" s="14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12</v>
      </c>
      <c r="D10" s="25" t="s">
        <v>11</v>
      </c>
      <c r="E10" s="25" t="s">
        <v>13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0" t="s">
        <v>41</v>
      </c>
      <c r="C12" s="5" t="s">
        <v>38</v>
      </c>
      <c r="D12" s="11" t="s">
        <v>39</v>
      </c>
      <c r="E12" s="8"/>
      <c r="F12" s="6">
        <v>2.7777777777777779E-3</v>
      </c>
      <c r="G12" s="6">
        <v>1.2280092592592592E-2</v>
      </c>
      <c r="H12" s="7">
        <f>IF(ISBLANK(G12),"",G12-F12)</f>
        <v>9.5023148148148141E-3</v>
      </c>
      <c r="I12" s="4">
        <v>2</v>
      </c>
    </row>
    <row r="13" spans="1:9">
      <c r="A13" s="4">
        <v>2</v>
      </c>
      <c r="B13" s="20" t="s">
        <v>28</v>
      </c>
      <c r="C13" s="5" t="s">
        <v>20</v>
      </c>
      <c r="D13" s="22" t="s">
        <v>14</v>
      </c>
      <c r="E13" s="8"/>
      <c r="F13" s="6">
        <v>3.472222222222222E-3</v>
      </c>
      <c r="G13" s="6">
        <v>1.2615740740740742E-2</v>
      </c>
      <c r="H13" s="7">
        <f>IF(ISBLANK(G13),"",G13-F13)</f>
        <v>9.1435185185185196E-3</v>
      </c>
      <c r="I13" s="4">
        <v>1</v>
      </c>
    </row>
    <row r="14" spans="1:9">
      <c r="A14" s="4">
        <v>3</v>
      </c>
      <c r="B14" s="10"/>
      <c r="C14" s="5"/>
      <c r="D14" s="11"/>
      <c r="E14" s="8"/>
      <c r="F14" s="6"/>
      <c r="G14" s="6"/>
      <c r="H14" s="7" t="str">
        <f>IF(ISBLANK(G14),"",G14-F14)</f>
        <v/>
      </c>
      <c r="I14" s="4"/>
    </row>
    <row r="15" spans="1:9">
      <c r="A15" s="4">
        <v>4</v>
      </c>
      <c r="B15" s="15" t="s">
        <v>54</v>
      </c>
      <c r="C15" s="5"/>
      <c r="D15" s="11" t="s">
        <v>55</v>
      </c>
      <c r="E15" s="8"/>
      <c r="F15" s="6">
        <v>3.1249999999999997E-3</v>
      </c>
      <c r="G15" s="6">
        <v>1.3796296296296298E-2</v>
      </c>
      <c r="H15" s="7">
        <f>IF(ISBLANK(G15),"",G15-F15)</f>
        <v>1.0671296296296299E-2</v>
      </c>
      <c r="I15" s="4">
        <v>4</v>
      </c>
    </row>
    <row r="16" spans="1:9">
      <c r="A16" s="4">
        <v>5</v>
      </c>
      <c r="B16" s="15" t="s">
        <v>56</v>
      </c>
      <c r="C16" s="5" t="s">
        <v>57</v>
      </c>
      <c r="D16" s="11" t="s">
        <v>58</v>
      </c>
      <c r="E16" s="8"/>
      <c r="F16" s="6">
        <v>4.1666666666666666E-3</v>
      </c>
      <c r="G16" s="6">
        <v>1.3738425925925926E-2</v>
      </c>
      <c r="H16" s="7">
        <f t="shared" ref="H16:H41" si="0">IF(ISBLANK(G16),"",G16-F16)</f>
        <v>9.571759259259259E-3</v>
      </c>
      <c r="I16" s="4">
        <v>3</v>
      </c>
    </row>
    <row r="17" spans="1:9">
      <c r="A17" s="4">
        <v>6</v>
      </c>
      <c r="B17" s="15"/>
      <c r="C17" s="5"/>
      <c r="D17" s="11"/>
      <c r="E17" s="8"/>
      <c r="F17" s="6"/>
      <c r="G17" s="6"/>
      <c r="H17" s="7" t="str">
        <f t="shared" si="0"/>
        <v/>
      </c>
      <c r="I17" s="4"/>
    </row>
    <row r="18" spans="1:9">
      <c r="A18" s="4">
        <v>7</v>
      </c>
      <c r="B18" s="15"/>
      <c r="C18" s="5"/>
      <c r="D18" s="11"/>
      <c r="E18" s="8"/>
      <c r="F18" s="6"/>
      <c r="G18" s="6"/>
      <c r="H18" s="7" t="str">
        <f t="shared" si="0"/>
        <v/>
      </c>
      <c r="I18" s="4"/>
    </row>
    <row r="19" spans="1:9">
      <c r="A19" s="4">
        <v>8</v>
      </c>
      <c r="B19" s="15"/>
      <c r="C19" s="5"/>
      <c r="D19" s="11"/>
      <c r="E19" s="8"/>
      <c r="F19" s="6"/>
      <c r="G19" s="6"/>
      <c r="H19" s="7" t="str">
        <f t="shared" si="0"/>
        <v/>
      </c>
      <c r="I19" s="4"/>
    </row>
    <row r="20" spans="1:9">
      <c r="A20" s="4">
        <v>9</v>
      </c>
      <c r="B20" s="15"/>
      <c r="C20" s="5"/>
      <c r="D20" s="11"/>
      <c r="E20" s="8"/>
      <c r="F20" s="6"/>
      <c r="G20" s="6"/>
      <c r="H20" s="7" t="str">
        <f t="shared" si="0"/>
        <v/>
      </c>
      <c r="I20" s="4"/>
    </row>
    <row r="21" spans="1:9">
      <c r="A21" s="4">
        <v>10</v>
      </c>
      <c r="B21" s="15"/>
      <c r="C21" s="5"/>
      <c r="D21" s="11"/>
      <c r="E21" s="8"/>
      <c r="F21" s="6"/>
      <c r="G21" s="6"/>
      <c r="H21" s="7" t="str">
        <f t="shared" si="0"/>
        <v/>
      </c>
      <c r="I21" s="4"/>
    </row>
    <row r="22" spans="1:9">
      <c r="A22" s="4">
        <v>11</v>
      </c>
      <c r="B22" s="15"/>
      <c r="C22" s="5"/>
      <c r="D22" s="11"/>
      <c r="E22" s="8"/>
      <c r="F22" s="6"/>
      <c r="G22" s="6"/>
      <c r="H22" s="7" t="str">
        <f t="shared" si="0"/>
        <v/>
      </c>
      <c r="I22" s="4"/>
    </row>
    <row r="23" spans="1:9">
      <c r="A23" s="4">
        <v>12</v>
      </c>
      <c r="B23" s="15"/>
      <c r="C23" s="5"/>
      <c r="D23" s="11"/>
      <c r="E23" s="8"/>
      <c r="F23" s="6"/>
      <c r="G23" s="6"/>
      <c r="H23" s="7" t="str">
        <f t="shared" si="0"/>
        <v/>
      </c>
      <c r="I23" s="4"/>
    </row>
    <row r="24" spans="1:9">
      <c r="A24" s="4">
        <v>13</v>
      </c>
      <c r="B24" s="15"/>
      <c r="C24" s="5"/>
      <c r="D24" s="11"/>
      <c r="E24" s="8"/>
      <c r="F24" s="6"/>
      <c r="G24" s="6"/>
      <c r="H24" s="7" t="str">
        <f t="shared" si="0"/>
        <v/>
      </c>
      <c r="I24" s="4"/>
    </row>
    <row r="25" spans="1:9">
      <c r="A25" s="4">
        <v>14</v>
      </c>
      <c r="B25" s="15"/>
      <c r="C25" s="5"/>
      <c r="D25" s="11"/>
      <c r="E25" s="8"/>
      <c r="F25" s="6"/>
      <c r="G25" s="6"/>
      <c r="H25" s="7" t="str">
        <f t="shared" si="0"/>
        <v/>
      </c>
      <c r="I25" s="4"/>
    </row>
    <row r="26" spans="1:9">
      <c r="A26" s="4">
        <v>15</v>
      </c>
      <c r="B26" s="15"/>
      <c r="C26" s="5"/>
      <c r="D26" s="11"/>
      <c r="E26" s="8"/>
      <c r="F26" s="6"/>
      <c r="G26" s="6"/>
      <c r="H26" s="7" t="str">
        <f t="shared" si="0"/>
        <v/>
      </c>
      <c r="I26" s="4"/>
    </row>
    <row r="27" spans="1:9">
      <c r="A27" s="4">
        <v>16</v>
      </c>
      <c r="B27" s="15"/>
      <c r="C27" s="5"/>
      <c r="D27" s="11"/>
      <c r="E27" s="8"/>
      <c r="F27" s="6"/>
      <c r="G27" s="6"/>
      <c r="H27" s="7" t="str">
        <f t="shared" si="0"/>
        <v/>
      </c>
      <c r="I27" s="4"/>
    </row>
    <row r="28" spans="1:9">
      <c r="A28" s="4">
        <v>17</v>
      </c>
      <c r="B28" s="15"/>
      <c r="C28" s="5"/>
      <c r="D28" s="11"/>
      <c r="E28" s="8"/>
      <c r="F28" s="6"/>
      <c r="G28" s="6"/>
      <c r="H28" s="7" t="str">
        <f t="shared" si="0"/>
        <v/>
      </c>
      <c r="I28" s="4"/>
    </row>
    <row r="29" spans="1:9">
      <c r="A29" s="4">
        <v>18</v>
      </c>
      <c r="B29" s="15"/>
      <c r="C29" s="5"/>
      <c r="D29" s="11"/>
      <c r="E29" s="8"/>
      <c r="F29" s="6"/>
      <c r="G29" s="6"/>
      <c r="H29" s="7" t="str">
        <f t="shared" si="0"/>
        <v/>
      </c>
      <c r="I29" s="4"/>
    </row>
    <row r="30" spans="1:9">
      <c r="A30" s="4">
        <v>19</v>
      </c>
      <c r="B30" s="15"/>
      <c r="C30" s="5"/>
      <c r="D30" s="11"/>
      <c r="E30" s="8"/>
      <c r="F30" s="6"/>
      <c r="G30" s="6"/>
      <c r="H30" s="7" t="str">
        <f t="shared" si="0"/>
        <v/>
      </c>
      <c r="I30" s="4"/>
    </row>
    <row r="31" spans="1:9">
      <c r="A31" s="4">
        <v>20</v>
      </c>
      <c r="B31" s="15"/>
      <c r="C31" s="5"/>
      <c r="D31" s="11"/>
      <c r="E31" s="8"/>
      <c r="F31" s="6"/>
      <c r="G31" s="6"/>
      <c r="H31" s="7" t="str">
        <f t="shared" si="0"/>
        <v/>
      </c>
      <c r="I31" s="4"/>
    </row>
    <row r="32" spans="1:9">
      <c r="A32" s="4">
        <v>21</v>
      </c>
      <c r="B32" s="15"/>
      <c r="C32" s="5"/>
      <c r="D32" s="11"/>
      <c r="E32" s="8"/>
      <c r="F32" s="6"/>
      <c r="G32" s="6"/>
      <c r="H32" s="7" t="str">
        <f t="shared" si="0"/>
        <v/>
      </c>
      <c r="I32" s="4"/>
    </row>
    <row r="33" spans="1:9">
      <c r="A33" s="4">
        <v>22</v>
      </c>
      <c r="B33" s="15"/>
      <c r="C33" s="5"/>
      <c r="D33" s="11"/>
      <c r="E33" s="8"/>
      <c r="F33" s="6"/>
      <c r="G33" s="6"/>
      <c r="H33" s="7" t="str">
        <f t="shared" si="0"/>
        <v/>
      </c>
      <c r="I33" s="4"/>
    </row>
    <row r="34" spans="1:9">
      <c r="A34" s="4">
        <v>23</v>
      </c>
      <c r="B34" s="15"/>
      <c r="C34" s="5"/>
      <c r="D34" s="11"/>
      <c r="E34" s="8"/>
      <c r="F34" s="6"/>
      <c r="G34" s="6"/>
      <c r="H34" s="7" t="str">
        <f t="shared" si="0"/>
        <v/>
      </c>
      <c r="I34" s="4"/>
    </row>
    <row r="35" spans="1:9">
      <c r="A35" s="4">
        <v>24</v>
      </c>
      <c r="B35" s="15"/>
      <c r="C35" s="5"/>
      <c r="D35" s="11"/>
      <c r="E35" s="8"/>
      <c r="F35" s="6"/>
      <c r="G35" s="6"/>
      <c r="H35" s="7" t="str">
        <f t="shared" si="0"/>
        <v/>
      </c>
      <c r="I35" s="4"/>
    </row>
    <row r="36" spans="1:9">
      <c r="A36" s="4">
        <v>25</v>
      </c>
      <c r="B36" s="15"/>
      <c r="C36" s="5"/>
      <c r="D36" s="11"/>
      <c r="E36" s="8"/>
      <c r="F36" s="6"/>
      <c r="G36" s="6"/>
      <c r="H36" s="7" t="str">
        <f t="shared" si="0"/>
        <v/>
      </c>
      <c r="I36" s="4"/>
    </row>
    <row r="37" spans="1:9">
      <c r="A37" s="4">
        <v>26</v>
      </c>
      <c r="B37" s="15"/>
      <c r="C37" s="5"/>
      <c r="D37" s="11"/>
      <c r="E37" s="8"/>
      <c r="F37" s="6"/>
      <c r="G37" s="6"/>
      <c r="H37" s="7" t="str">
        <f t="shared" si="0"/>
        <v/>
      </c>
      <c r="I37" s="4"/>
    </row>
    <row r="38" spans="1:9">
      <c r="A38" s="4">
        <v>27</v>
      </c>
      <c r="B38" s="15"/>
      <c r="C38" s="5"/>
      <c r="D38" s="11"/>
      <c r="E38" s="8"/>
      <c r="F38" s="6"/>
      <c r="G38" s="6"/>
      <c r="H38" s="7" t="str">
        <f t="shared" si="0"/>
        <v/>
      </c>
      <c r="I38" s="4"/>
    </row>
    <row r="39" spans="1:9">
      <c r="A39" s="4">
        <v>28</v>
      </c>
      <c r="B39" s="15"/>
      <c r="C39" s="5"/>
      <c r="D39" s="11"/>
      <c r="E39" s="8"/>
      <c r="F39" s="6"/>
      <c r="G39" s="6"/>
      <c r="H39" s="7" t="str">
        <f t="shared" si="0"/>
        <v/>
      </c>
      <c r="I39" s="4"/>
    </row>
    <row r="40" spans="1:9">
      <c r="A40" s="4">
        <v>29</v>
      </c>
      <c r="B40" s="15"/>
      <c r="C40" s="5"/>
      <c r="D40" s="11"/>
      <c r="E40" s="8"/>
      <c r="F40" s="6"/>
      <c r="G40" s="6"/>
      <c r="H40" s="7" t="str">
        <f t="shared" si="0"/>
        <v/>
      </c>
      <c r="I40" s="4"/>
    </row>
    <row r="41" spans="1:9">
      <c r="A41" s="4">
        <v>30</v>
      </c>
      <c r="B41" s="15"/>
      <c r="C41" s="5"/>
      <c r="D41" s="11"/>
      <c r="E41" s="8"/>
      <c r="F41" s="6"/>
      <c r="G41" s="6"/>
      <c r="H41" s="7" t="str">
        <f t="shared" si="0"/>
        <v/>
      </c>
      <c r="I41" s="4"/>
    </row>
    <row r="45" spans="1:9">
      <c r="D45" s="12" t="s">
        <v>8</v>
      </c>
      <c r="E45" s="13"/>
      <c r="F45" s="13"/>
    </row>
    <row r="48" spans="1:9">
      <c r="D48" s="12" t="s">
        <v>9</v>
      </c>
      <c r="E48" s="13"/>
      <c r="F48" s="13"/>
    </row>
  </sheetData>
  <sheetProtection sheet="1" objects="1" scenarios="1" selectLockedCells="1"/>
  <mergeCells count="11">
    <mergeCell ref="F10:H10"/>
    <mergeCell ref="H8:I8"/>
    <mergeCell ref="E10:E11"/>
    <mergeCell ref="A3:I3"/>
    <mergeCell ref="A4:I4"/>
    <mergeCell ref="A5:I5"/>
    <mergeCell ref="A10:A11"/>
    <mergeCell ref="B10:B11"/>
    <mergeCell ref="C10:C11"/>
    <mergeCell ref="D10:D11"/>
    <mergeCell ref="I10:I11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3" sqref="I13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34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3 км</v>
      </c>
      <c r="I7" s="14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12</v>
      </c>
      <c r="D10" s="25" t="s">
        <v>11</v>
      </c>
      <c r="E10" s="25" t="s">
        <v>13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20" t="s">
        <v>42</v>
      </c>
      <c r="C12" s="5" t="s">
        <v>21</v>
      </c>
      <c r="D12" s="21" t="s">
        <v>15</v>
      </c>
      <c r="E12" s="8"/>
      <c r="F12" s="6">
        <v>4.8611111111111112E-3</v>
      </c>
      <c r="G12" s="6">
        <v>1.2962962962962963E-2</v>
      </c>
      <c r="H12" s="7">
        <f>IF(ISBLANK(G12),"",G12-F12)</f>
        <v>8.1018518518518514E-3</v>
      </c>
      <c r="I12" s="4">
        <v>1</v>
      </c>
    </row>
    <row r="13" spans="1:9">
      <c r="A13" s="4">
        <v>2</v>
      </c>
      <c r="B13" s="10" t="s">
        <v>61</v>
      </c>
      <c r="C13" s="5" t="s">
        <v>62</v>
      </c>
      <c r="D13" s="11" t="s">
        <v>63</v>
      </c>
      <c r="E13" s="8"/>
      <c r="F13" s="6">
        <v>4.5138888888888893E-3</v>
      </c>
      <c r="G13" s="6">
        <v>1.8807870370370371E-2</v>
      </c>
      <c r="H13" s="7">
        <f>IF(ISBLANK(G13),"",G13-F13)</f>
        <v>1.429398148148148E-2</v>
      </c>
      <c r="I13" s="4">
        <v>5</v>
      </c>
    </row>
    <row r="14" spans="1:9">
      <c r="A14" s="4">
        <v>3</v>
      </c>
      <c r="B14" s="10" t="s">
        <v>59</v>
      </c>
      <c r="C14" s="5" t="s">
        <v>60</v>
      </c>
      <c r="D14" s="21" t="s">
        <v>15</v>
      </c>
      <c r="E14" s="8"/>
      <c r="F14" s="6">
        <v>5.208333333333333E-3</v>
      </c>
      <c r="G14" s="6">
        <v>1.4884259259259259E-2</v>
      </c>
      <c r="H14" s="7">
        <f>IF(ISBLANK(G14),"",G14-F14)</f>
        <v>9.6759259259259246E-3</v>
      </c>
      <c r="I14" s="4">
        <v>4</v>
      </c>
    </row>
    <row r="15" spans="1:9">
      <c r="A15" s="4">
        <v>4</v>
      </c>
      <c r="B15" s="10" t="s">
        <v>64</v>
      </c>
      <c r="C15" s="5" t="s">
        <v>60</v>
      </c>
      <c r="D15" s="11" t="s">
        <v>65</v>
      </c>
      <c r="E15" s="8">
        <v>96</v>
      </c>
      <c r="F15" s="6">
        <v>3.2638888888888891E-2</v>
      </c>
      <c r="G15" s="6">
        <v>2.6342592592592588E-2</v>
      </c>
      <c r="H15" s="7">
        <f t="shared" ref="H15:H41" si="0">IF(ISBLANK(G15),"",G15-F15)</f>
        <v>-6.2962962962963033E-3</v>
      </c>
      <c r="I15" s="4"/>
    </row>
    <row r="16" spans="1:9">
      <c r="A16" s="4">
        <v>5</v>
      </c>
      <c r="E16" s="8"/>
      <c r="F16" s="6"/>
      <c r="G16" s="6">
        <v>8.6805555555555559E-3</v>
      </c>
      <c r="H16" s="7">
        <f t="shared" si="0"/>
        <v>8.6805555555555559E-3</v>
      </c>
      <c r="I16" s="4">
        <v>2</v>
      </c>
    </row>
    <row r="17" spans="1:9">
      <c r="A17" s="4">
        <v>6</v>
      </c>
      <c r="B17" s="10" t="s">
        <v>40</v>
      </c>
      <c r="C17" s="5" t="s">
        <v>67</v>
      </c>
      <c r="D17" s="11" t="s">
        <v>15</v>
      </c>
      <c r="E17" s="8"/>
      <c r="F17" s="6">
        <v>3.8194444444444443E-3</v>
      </c>
      <c r="G17" s="6">
        <v>1.2893518518518519E-2</v>
      </c>
      <c r="H17" s="7">
        <f t="shared" si="0"/>
        <v>9.0740740740740747E-3</v>
      </c>
      <c r="I17" s="4">
        <v>3</v>
      </c>
    </row>
    <row r="18" spans="1:9">
      <c r="A18" s="4">
        <v>7</v>
      </c>
      <c r="B18" s="10"/>
      <c r="C18" s="5"/>
      <c r="D18" s="11"/>
      <c r="E18" s="8"/>
      <c r="F18" s="6"/>
      <c r="G18" s="6"/>
      <c r="H18" s="7" t="str">
        <f t="shared" si="0"/>
        <v/>
      </c>
      <c r="I18" s="4"/>
    </row>
    <row r="19" spans="1:9">
      <c r="A19" s="4">
        <v>8</v>
      </c>
      <c r="B19" s="10"/>
      <c r="C19" s="5"/>
      <c r="D19" s="11"/>
      <c r="E19" s="8"/>
      <c r="F19" s="6"/>
      <c r="G19" s="6"/>
      <c r="H19" s="7" t="str">
        <f t="shared" si="0"/>
        <v/>
      </c>
      <c r="I19" s="4"/>
    </row>
    <row r="20" spans="1:9">
      <c r="A20" s="4">
        <v>9</v>
      </c>
      <c r="B20" s="10"/>
      <c r="C20" s="5"/>
      <c r="D20" s="11"/>
      <c r="E20" s="8"/>
      <c r="F20" s="6"/>
      <c r="G20" s="6"/>
      <c r="H20" s="7" t="str">
        <f t="shared" si="0"/>
        <v/>
      </c>
      <c r="I20" s="4"/>
    </row>
    <row r="21" spans="1:9">
      <c r="A21" s="4">
        <v>10</v>
      </c>
      <c r="B21" s="10"/>
      <c r="C21" s="5"/>
      <c r="D21" s="11"/>
      <c r="E21" s="8"/>
      <c r="F21" s="6"/>
      <c r="G21" s="6"/>
      <c r="H21" s="7" t="str">
        <f t="shared" si="0"/>
        <v/>
      </c>
      <c r="I21" s="4"/>
    </row>
    <row r="22" spans="1:9">
      <c r="A22" s="4">
        <v>11</v>
      </c>
      <c r="B22" s="10"/>
      <c r="C22" s="5"/>
      <c r="D22" s="11"/>
      <c r="E22" s="8"/>
      <c r="F22" s="6"/>
      <c r="G22" s="6"/>
      <c r="H22" s="7" t="str">
        <f t="shared" si="0"/>
        <v/>
      </c>
      <c r="I22" s="4"/>
    </row>
    <row r="23" spans="1:9">
      <c r="A23" s="4">
        <v>12</v>
      </c>
      <c r="B23" s="10"/>
      <c r="C23" s="5"/>
      <c r="D23" s="11"/>
      <c r="E23" s="8"/>
      <c r="F23" s="6"/>
      <c r="G23" s="6"/>
      <c r="H23" s="7" t="str">
        <f t="shared" si="0"/>
        <v/>
      </c>
      <c r="I23" s="4"/>
    </row>
    <row r="24" spans="1:9">
      <c r="A24" s="4">
        <v>13</v>
      </c>
      <c r="B24" s="10"/>
      <c r="C24" s="5"/>
      <c r="D24" s="11"/>
      <c r="E24" s="8"/>
      <c r="F24" s="6"/>
      <c r="G24" s="6"/>
      <c r="H24" s="7" t="str">
        <f t="shared" si="0"/>
        <v/>
      </c>
      <c r="I24" s="4"/>
    </row>
    <row r="25" spans="1:9">
      <c r="A25" s="4">
        <v>14</v>
      </c>
      <c r="B25" s="10"/>
      <c r="C25" s="5"/>
      <c r="D25" s="11"/>
      <c r="E25" s="8"/>
      <c r="F25" s="6"/>
      <c r="G25" s="6"/>
      <c r="H25" s="7" t="str">
        <f t="shared" si="0"/>
        <v/>
      </c>
      <c r="I25" s="4"/>
    </row>
    <row r="26" spans="1:9">
      <c r="A26" s="4">
        <v>15</v>
      </c>
      <c r="B26" s="10"/>
      <c r="C26" s="5"/>
      <c r="D26" s="11"/>
      <c r="E26" s="8"/>
      <c r="F26" s="6"/>
      <c r="G26" s="6"/>
      <c r="H26" s="7" t="str">
        <f t="shared" si="0"/>
        <v/>
      </c>
      <c r="I26" s="4"/>
    </row>
    <row r="27" spans="1:9">
      <c r="A27" s="4">
        <v>16</v>
      </c>
      <c r="B27" s="10"/>
      <c r="C27" s="5"/>
      <c r="D27" s="11"/>
      <c r="E27" s="8"/>
      <c r="F27" s="6"/>
      <c r="G27" s="6"/>
      <c r="H27" s="7" t="str">
        <f t="shared" si="0"/>
        <v/>
      </c>
      <c r="I27" s="4"/>
    </row>
    <row r="28" spans="1:9">
      <c r="A28" s="4">
        <v>17</v>
      </c>
      <c r="B28" s="10"/>
      <c r="C28" s="5"/>
      <c r="D28" s="11"/>
      <c r="E28" s="8"/>
      <c r="F28" s="6"/>
      <c r="G28" s="6"/>
      <c r="H28" s="7" t="str">
        <f t="shared" si="0"/>
        <v/>
      </c>
      <c r="I28" s="4"/>
    </row>
    <row r="29" spans="1:9">
      <c r="A29" s="4">
        <v>18</v>
      </c>
      <c r="B29" s="10"/>
      <c r="C29" s="5"/>
      <c r="D29" s="11"/>
      <c r="E29" s="8"/>
      <c r="F29" s="6"/>
      <c r="G29" s="6"/>
      <c r="H29" s="7" t="str">
        <f t="shared" si="0"/>
        <v/>
      </c>
      <c r="I29" s="4"/>
    </row>
    <row r="30" spans="1:9">
      <c r="A30" s="4">
        <v>19</v>
      </c>
      <c r="B30" s="10"/>
      <c r="C30" s="5"/>
      <c r="D30" s="11"/>
      <c r="E30" s="8"/>
      <c r="F30" s="6"/>
      <c r="G30" s="6"/>
      <c r="H30" s="7" t="str">
        <f t="shared" si="0"/>
        <v/>
      </c>
      <c r="I30" s="4"/>
    </row>
    <row r="31" spans="1:9">
      <c r="A31" s="4">
        <v>20</v>
      </c>
      <c r="B31" s="10"/>
      <c r="C31" s="5"/>
      <c r="D31" s="11"/>
      <c r="E31" s="8"/>
      <c r="F31" s="6"/>
      <c r="G31" s="6"/>
      <c r="H31" s="7" t="str">
        <f t="shared" si="0"/>
        <v/>
      </c>
      <c r="I31" s="4"/>
    </row>
    <row r="32" spans="1:9">
      <c r="A32" s="4">
        <v>21</v>
      </c>
      <c r="B32" s="10"/>
      <c r="C32" s="5"/>
      <c r="D32" s="11"/>
      <c r="E32" s="8"/>
      <c r="F32" s="6"/>
      <c r="G32" s="6"/>
      <c r="H32" s="7" t="str">
        <f t="shared" si="0"/>
        <v/>
      </c>
      <c r="I32" s="4"/>
    </row>
    <row r="33" spans="1:9">
      <c r="A33" s="4">
        <v>22</v>
      </c>
      <c r="B33" s="10"/>
      <c r="C33" s="5"/>
      <c r="D33" s="11"/>
      <c r="E33" s="8"/>
      <c r="F33" s="6"/>
      <c r="G33" s="6"/>
      <c r="H33" s="7" t="str">
        <f t="shared" si="0"/>
        <v/>
      </c>
      <c r="I33" s="4"/>
    </row>
    <row r="34" spans="1:9">
      <c r="A34" s="4">
        <v>23</v>
      </c>
      <c r="B34" s="10"/>
      <c r="C34" s="5"/>
      <c r="D34" s="11"/>
      <c r="E34" s="8"/>
      <c r="F34" s="6"/>
      <c r="G34" s="6"/>
      <c r="H34" s="7" t="str">
        <f t="shared" si="0"/>
        <v/>
      </c>
      <c r="I34" s="4"/>
    </row>
    <row r="35" spans="1:9">
      <c r="A35" s="4">
        <v>24</v>
      </c>
      <c r="B35" s="10"/>
      <c r="C35" s="5"/>
      <c r="D35" s="11"/>
      <c r="E35" s="8"/>
      <c r="F35" s="6"/>
      <c r="G35" s="6"/>
      <c r="H35" s="7" t="str">
        <f t="shared" si="0"/>
        <v/>
      </c>
      <c r="I35" s="4"/>
    </row>
    <row r="36" spans="1:9">
      <c r="A36" s="4">
        <v>25</v>
      </c>
      <c r="B36" s="10"/>
      <c r="C36" s="5"/>
      <c r="D36" s="11"/>
      <c r="E36" s="8"/>
      <c r="F36" s="6"/>
      <c r="G36" s="6"/>
      <c r="H36" s="7" t="str">
        <f t="shared" si="0"/>
        <v/>
      </c>
      <c r="I36" s="4"/>
    </row>
    <row r="37" spans="1:9">
      <c r="A37" s="4">
        <v>26</v>
      </c>
      <c r="B37" s="10"/>
      <c r="C37" s="5"/>
      <c r="D37" s="11"/>
      <c r="E37" s="8"/>
      <c r="F37" s="6"/>
      <c r="G37" s="6"/>
      <c r="H37" s="7" t="str">
        <f t="shared" si="0"/>
        <v/>
      </c>
      <c r="I37" s="4"/>
    </row>
    <row r="38" spans="1:9">
      <c r="A38" s="4">
        <v>27</v>
      </c>
      <c r="B38" s="10"/>
      <c r="C38" s="5"/>
      <c r="D38" s="11"/>
      <c r="E38" s="8"/>
      <c r="F38" s="6"/>
      <c r="G38" s="6"/>
      <c r="H38" s="7" t="str">
        <f t="shared" si="0"/>
        <v/>
      </c>
      <c r="I38" s="4"/>
    </row>
    <row r="39" spans="1:9">
      <c r="A39" s="4">
        <v>28</v>
      </c>
      <c r="B39" s="10"/>
      <c r="C39" s="5"/>
      <c r="D39" s="11"/>
      <c r="E39" s="8"/>
      <c r="F39" s="6"/>
      <c r="G39" s="6"/>
      <c r="H39" s="7" t="str">
        <f t="shared" si="0"/>
        <v/>
      </c>
      <c r="I39" s="4"/>
    </row>
    <row r="40" spans="1:9">
      <c r="A40" s="4">
        <v>29</v>
      </c>
      <c r="B40" s="10"/>
      <c r="C40" s="5"/>
      <c r="D40" s="11"/>
      <c r="E40" s="8"/>
      <c r="F40" s="6"/>
      <c r="G40" s="6"/>
      <c r="H40" s="7" t="str">
        <f t="shared" si="0"/>
        <v/>
      </c>
      <c r="I40" s="4"/>
    </row>
    <row r="41" spans="1:9">
      <c r="A41" s="4">
        <v>30</v>
      </c>
      <c r="B41" s="10"/>
      <c r="C41" s="5"/>
      <c r="D41" s="11"/>
      <c r="E41" s="8"/>
      <c r="F41" s="6"/>
      <c r="G41" s="6"/>
      <c r="H41" s="7" t="str">
        <f t="shared" si="0"/>
        <v/>
      </c>
      <c r="I41" s="4"/>
    </row>
    <row r="45" spans="1:9">
      <c r="D45" s="12" t="s">
        <v>8</v>
      </c>
      <c r="E45" s="13"/>
      <c r="F45" s="13"/>
    </row>
    <row r="48" spans="1:9">
      <c r="D48" s="12" t="s">
        <v>9</v>
      </c>
      <c r="E48" s="13"/>
      <c r="F48" s="13"/>
    </row>
  </sheetData>
  <sheetProtection sheet="1" objects="1" scenarios="1" selectLockedCells="1"/>
  <mergeCells count="11"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  <mergeCell ref="H8:I8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I12" sqref="I12"/>
    </sheetView>
  </sheetViews>
  <sheetFormatPr defaultRowHeight="12.75"/>
  <cols>
    <col min="1" max="1" width="5.85546875" style="3" customWidth="1"/>
    <col min="2" max="2" width="24.42578125" style="3" customWidth="1"/>
    <col min="3" max="3" width="7.28515625" style="3" customWidth="1"/>
    <col min="4" max="4" width="14.7109375" style="3" customWidth="1"/>
    <col min="5" max="8" width="9.140625" style="3"/>
    <col min="9" max="9" width="8.28515625" style="3" customWidth="1"/>
    <col min="10" max="16384" width="9.140625" style="3"/>
  </cols>
  <sheetData>
    <row r="1" spans="1:9" s="1" customFormat="1">
      <c r="A1" s="1" t="str">
        <f>исх!B1</f>
        <v>г. Шумерля</v>
      </c>
    </row>
    <row r="2" spans="1:9" s="1" customFormat="1"/>
    <row r="3" spans="1:9" s="1" customFormat="1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s="1" customFormat="1">
      <c r="A4" s="28" t="s">
        <v>1</v>
      </c>
      <c r="B4" s="28"/>
      <c r="C4" s="28"/>
      <c r="D4" s="28"/>
      <c r="E4" s="28"/>
      <c r="F4" s="28"/>
      <c r="G4" s="28"/>
      <c r="H4" s="28"/>
      <c r="I4" s="28"/>
    </row>
    <row r="5" spans="1:9">
      <c r="A5" s="29" t="s">
        <v>35</v>
      </c>
      <c r="B5" s="29"/>
      <c r="C5" s="29"/>
      <c r="D5" s="29"/>
      <c r="E5" s="29"/>
      <c r="F5" s="29"/>
      <c r="G5" s="29"/>
      <c r="H5" s="29"/>
      <c r="I5" s="29"/>
    </row>
    <row r="6" spans="1:9" s="1" customFormat="1"/>
    <row r="7" spans="1:9" s="1" customFormat="1">
      <c r="A7" s="1" t="str">
        <f>CONCATENATE("Дистанция: ",исх!B3)</f>
        <v>Дистанция: 3 км</v>
      </c>
      <c r="I7" s="14"/>
    </row>
    <row r="8" spans="1:9" s="1" customFormat="1">
      <c r="A8" s="1" t="str">
        <f>CONCATENATE("Температура: ",исх!B4)</f>
        <v>Температура: -1 °C</v>
      </c>
      <c r="H8" s="24">
        <f ca="1">исх!B2</f>
        <v>43857</v>
      </c>
      <c r="I8" s="24"/>
    </row>
    <row r="9" spans="1:9" s="1" customFormat="1"/>
    <row r="10" spans="1:9" s="1" customFormat="1">
      <c r="A10" s="30" t="s">
        <v>2</v>
      </c>
      <c r="B10" s="30" t="s">
        <v>10</v>
      </c>
      <c r="C10" s="25" t="s">
        <v>12</v>
      </c>
      <c r="D10" s="25" t="s">
        <v>11</v>
      </c>
      <c r="E10" s="25" t="s">
        <v>13</v>
      </c>
      <c r="F10" s="33" t="s">
        <v>3</v>
      </c>
      <c r="G10" s="34"/>
      <c r="H10" s="35"/>
      <c r="I10" s="31" t="s">
        <v>4</v>
      </c>
    </row>
    <row r="11" spans="1:9" s="1" customFormat="1">
      <c r="A11" s="26"/>
      <c r="B11" s="26"/>
      <c r="C11" s="26"/>
      <c r="D11" s="26"/>
      <c r="E11" s="26"/>
      <c r="F11" s="2" t="s">
        <v>6</v>
      </c>
      <c r="G11" s="2" t="s">
        <v>5</v>
      </c>
      <c r="H11" s="2" t="s">
        <v>7</v>
      </c>
      <c r="I11" s="32"/>
    </row>
    <row r="12" spans="1:9">
      <c r="A12" s="4">
        <v>1</v>
      </c>
      <c r="B12" s="18" t="s">
        <v>26</v>
      </c>
      <c r="C12" s="5" t="s">
        <v>27</v>
      </c>
      <c r="D12" s="19" t="s">
        <v>37</v>
      </c>
      <c r="E12" s="8"/>
      <c r="F12" s="6">
        <v>5.5555555555555558E-3</v>
      </c>
      <c r="G12" s="6">
        <v>1.4386574074074072E-2</v>
      </c>
      <c r="H12" s="7">
        <f t="shared" ref="H12:H18" si="0">IF(ISBLANK(G12),"",G12-F12)</f>
        <v>8.8310185185185158E-3</v>
      </c>
      <c r="I12" s="4">
        <v>1</v>
      </c>
    </row>
    <row r="13" spans="1:9">
      <c r="A13" s="4">
        <v>2</v>
      </c>
      <c r="B13" s="10"/>
      <c r="C13" s="5"/>
      <c r="D13" s="11"/>
      <c r="E13" s="8"/>
      <c r="F13" s="6"/>
      <c r="G13" s="6"/>
      <c r="H13" s="7" t="str">
        <f t="shared" si="0"/>
        <v/>
      </c>
      <c r="I13" s="4"/>
    </row>
    <row r="14" spans="1:9">
      <c r="A14" s="4">
        <v>3</v>
      </c>
      <c r="B14" s="10"/>
      <c r="C14" s="5"/>
      <c r="D14" s="11"/>
      <c r="E14" s="8"/>
      <c r="F14" s="6"/>
      <c r="G14" s="6"/>
      <c r="H14" s="7" t="str">
        <f t="shared" si="0"/>
        <v/>
      </c>
      <c r="I14" s="4"/>
    </row>
    <row r="15" spans="1:9">
      <c r="A15" s="4">
        <v>4</v>
      </c>
      <c r="B15" s="10"/>
      <c r="C15" s="5"/>
      <c r="D15" s="11"/>
      <c r="E15" s="8"/>
      <c r="F15" s="6"/>
      <c r="G15" s="6"/>
      <c r="H15" s="7" t="str">
        <f t="shared" si="0"/>
        <v/>
      </c>
      <c r="I15" s="4"/>
    </row>
    <row r="16" spans="1:9">
      <c r="A16" s="4">
        <v>5</v>
      </c>
      <c r="B16" s="10"/>
      <c r="C16" s="5"/>
      <c r="D16" s="11"/>
      <c r="E16" s="8"/>
      <c r="F16" s="6"/>
      <c r="G16" s="6"/>
      <c r="H16" s="7" t="str">
        <f t="shared" si="0"/>
        <v/>
      </c>
      <c r="I16" s="4"/>
    </row>
    <row r="17" spans="1:9">
      <c r="A17" s="4">
        <v>6</v>
      </c>
      <c r="B17" s="10"/>
      <c r="C17" s="5"/>
      <c r="D17" s="11"/>
      <c r="E17" s="8"/>
      <c r="F17" s="6"/>
      <c r="G17" s="6"/>
      <c r="H17" s="7" t="str">
        <f t="shared" si="0"/>
        <v/>
      </c>
      <c r="I17" s="4"/>
    </row>
    <row r="18" spans="1:9">
      <c r="A18" s="4">
        <v>7</v>
      </c>
      <c r="B18" s="10"/>
      <c r="C18" s="5"/>
      <c r="D18" s="11"/>
      <c r="E18" s="8"/>
      <c r="F18" s="6"/>
      <c r="G18" s="6"/>
      <c r="H18" s="7" t="str">
        <f t="shared" si="0"/>
        <v/>
      </c>
      <c r="I18" s="4"/>
    </row>
    <row r="19" spans="1:9">
      <c r="A19" s="4">
        <v>8</v>
      </c>
      <c r="B19" s="10"/>
      <c r="C19" s="5"/>
      <c r="D19" s="11"/>
      <c r="E19" s="8"/>
      <c r="F19" s="6"/>
      <c r="G19" s="6"/>
      <c r="H19" s="7" t="str">
        <f t="shared" ref="H19:H41" si="1">IF(ISBLANK(G19),"",G19-F19)</f>
        <v/>
      </c>
      <c r="I19" s="4"/>
    </row>
    <row r="20" spans="1:9">
      <c r="A20" s="4">
        <v>9</v>
      </c>
      <c r="B20" s="10"/>
      <c r="C20" s="5"/>
      <c r="D20" s="11"/>
      <c r="E20" s="8"/>
      <c r="F20" s="6"/>
      <c r="G20" s="6"/>
      <c r="H20" s="7" t="str">
        <f t="shared" si="1"/>
        <v/>
      </c>
      <c r="I20" s="4"/>
    </row>
    <row r="21" spans="1:9">
      <c r="A21" s="4">
        <v>10</v>
      </c>
      <c r="B21" s="10"/>
      <c r="C21" s="5"/>
      <c r="D21" s="11"/>
      <c r="E21" s="8"/>
      <c r="F21" s="6"/>
      <c r="G21" s="6"/>
      <c r="H21" s="7" t="str">
        <f t="shared" si="1"/>
        <v/>
      </c>
      <c r="I21" s="4"/>
    </row>
    <row r="22" spans="1:9">
      <c r="A22" s="4">
        <v>11</v>
      </c>
      <c r="B22" s="10"/>
      <c r="C22" s="5"/>
      <c r="D22" s="11"/>
      <c r="E22" s="8"/>
      <c r="F22" s="6"/>
      <c r="G22" s="6"/>
      <c r="H22" s="7" t="str">
        <f t="shared" si="1"/>
        <v/>
      </c>
      <c r="I22" s="4"/>
    </row>
    <row r="23" spans="1:9">
      <c r="A23" s="4">
        <v>12</v>
      </c>
      <c r="B23" s="10"/>
      <c r="C23" s="5"/>
      <c r="D23" s="11"/>
      <c r="E23" s="8"/>
      <c r="F23" s="6"/>
      <c r="G23" s="6"/>
      <c r="H23" s="7" t="str">
        <f t="shared" si="1"/>
        <v/>
      </c>
      <c r="I23" s="4"/>
    </row>
    <row r="24" spans="1:9">
      <c r="A24" s="4">
        <v>13</v>
      </c>
      <c r="B24" s="10"/>
      <c r="C24" s="5"/>
      <c r="D24" s="11"/>
      <c r="E24" s="8"/>
      <c r="F24" s="6"/>
      <c r="G24" s="6"/>
      <c r="H24" s="7" t="str">
        <f t="shared" si="1"/>
        <v/>
      </c>
      <c r="I24" s="4"/>
    </row>
    <row r="25" spans="1:9">
      <c r="A25" s="4">
        <v>14</v>
      </c>
      <c r="B25" s="10"/>
      <c r="C25" s="5"/>
      <c r="D25" s="11"/>
      <c r="E25" s="8"/>
      <c r="F25" s="6"/>
      <c r="G25" s="6"/>
      <c r="H25" s="7" t="str">
        <f t="shared" si="1"/>
        <v/>
      </c>
      <c r="I25" s="4"/>
    </row>
    <row r="26" spans="1:9">
      <c r="A26" s="4">
        <v>15</v>
      </c>
      <c r="B26" s="10"/>
      <c r="C26" s="5"/>
      <c r="D26" s="11"/>
      <c r="E26" s="8"/>
      <c r="F26" s="6"/>
      <c r="G26" s="6"/>
      <c r="H26" s="7" t="str">
        <f t="shared" si="1"/>
        <v/>
      </c>
      <c r="I26" s="4"/>
    </row>
    <row r="27" spans="1:9">
      <c r="A27" s="4">
        <v>16</v>
      </c>
      <c r="B27" s="10"/>
      <c r="C27" s="5"/>
      <c r="D27" s="11"/>
      <c r="E27" s="8"/>
      <c r="F27" s="6"/>
      <c r="G27" s="6"/>
      <c r="H27" s="7" t="str">
        <f t="shared" si="1"/>
        <v/>
      </c>
      <c r="I27" s="4"/>
    </row>
    <row r="28" spans="1:9">
      <c r="A28" s="4">
        <v>17</v>
      </c>
      <c r="B28" s="10"/>
      <c r="C28" s="5"/>
      <c r="D28" s="11"/>
      <c r="E28" s="8"/>
      <c r="F28" s="6"/>
      <c r="G28" s="6"/>
      <c r="H28" s="7" t="str">
        <f t="shared" si="1"/>
        <v/>
      </c>
      <c r="I28" s="4"/>
    </row>
    <row r="29" spans="1:9">
      <c r="A29" s="4">
        <v>18</v>
      </c>
      <c r="B29" s="10"/>
      <c r="C29" s="5"/>
      <c r="D29" s="11"/>
      <c r="E29" s="8"/>
      <c r="F29" s="6"/>
      <c r="G29" s="6"/>
      <c r="H29" s="7" t="str">
        <f t="shared" si="1"/>
        <v/>
      </c>
      <c r="I29" s="4"/>
    </row>
    <row r="30" spans="1:9">
      <c r="A30" s="4">
        <v>19</v>
      </c>
      <c r="B30" s="10"/>
      <c r="C30" s="5"/>
      <c r="D30" s="11"/>
      <c r="E30" s="8"/>
      <c r="F30" s="6"/>
      <c r="G30" s="6"/>
      <c r="H30" s="7" t="str">
        <f t="shared" si="1"/>
        <v/>
      </c>
      <c r="I30" s="4"/>
    </row>
    <row r="31" spans="1:9">
      <c r="A31" s="4">
        <v>20</v>
      </c>
      <c r="B31" s="10"/>
      <c r="C31" s="5"/>
      <c r="D31" s="11"/>
      <c r="E31" s="8"/>
      <c r="F31" s="6"/>
      <c r="G31" s="6"/>
      <c r="H31" s="7" t="str">
        <f t="shared" si="1"/>
        <v/>
      </c>
      <c r="I31" s="4"/>
    </row>
    <row r="32" spans="1:9">
      <c r="A32" s="4">
        <v>21</v>
      </c>
      <c r="B32" s="10"/>
      <c r="C32" s="5"/>
      <c r="D32" s="11"/>
      <c r="E32" s="8"/>
      <c r="F32" s="6"/>
      <c r="G32" s="6"/>
      <c r="H32" s="7" t="str">
        <f t="shared" si="1"/>
        <v/>
      </c>
      <c r="I32" s="4"/>
    </row>
    <row r="33" spans="1:9">
      <c r="A33" s="4">
        <v>22</v>
      </c>
      <c r="B33" s="10"/>
      <c r="C33" s="5"/>
      <c r="D33" s="11"/>
      <c r="E33" s="8"/>
      <c r="F33" s="6"/>
      <c r="G33" s="6"/>
      <c r="H33" s="7" t="str">
        <f t="shared" si="1"/>
        <v/>
      </c>
      <c r="I33" s="4"/>
    </row>
    <row r="34" spans="1:9">
      <c r="A34" s="4">
        <v>23</v>
      </c>
      <c r="B34" s="10"/>
      <c r="C34" s="5"/>
      <c r="D34" s="11"/>
      <c r="E34" s="8"/>
      <c r="F34" s="6"/>
      <c r="G34" s="6"/>
      <c r="H34" s="7" t="str">
        <f t="shared" si="1"/>
        <v/>
      </c>
      <c r="I34" s="4"/>
    </row>
    <row r="35" spans="1:9">
      <c r="A35" s="4">
        <v>24</v>
      </c>
      <c r="B35" s="10"/>
      <c r="C35" s="5"/>
      <c r="D35" s="11"/>
      <c r="E35" s="8"/>
      <c r="F35" s="6"/>
      <c r="G35" s="6"/>
      <c r="H35" s="7" t="str">
        <f t="shared" si="1"/>
        <v/>
      </c>
      <c r="I35" s="4"/>
    </row>
    <row r="36" spans="1:9">
      <c r="A36" s="4">
        <v>25</v>
      </c>
      <c r="B36" s="10"/>
      <c r="C36" s="5"/>
      <c r="D36" s="11"/>
      <c r="E36" s="8"/>
      <c r="F36" s="6"/>
      <c r="G36" s="6"/>
      <c r="H36" s="7" t="str">
        <f t="shared" si="1"/>
        <v/>
      </c>
      <c r="I36" s="4"/>
    </row>
    <row r="37" spans="1:9">
      <c r="A37" s="4">
        <v>26</v>
      </c>
      <c r="B37" s="10"/>
      <c r="C37" s="5"/>
      <c r="D37" s="11"/>
      <c r="E37" s="8"/>
      <c r="F37" s="6"/>
      <c r="G37" s="6"/>
      <c r="H37" s="7" t="str">
        <f t="shared" si="1"/>
        <v/>
      </c>
      <c r="I37" s="4"/>
    </row>
    <row r="38" spans="1:9">
      <c r="A38" s="4">
        <v>27</v>
      </c>
      <c r="B38" s="10"/>
      <c r="C38" s="5"/>
      <c r="D38" s="11"/>
      <c r="E38" s="8"/>
      <c r="F38" s="6"/>
      <c r="G38" s="6"/>
      <c r="H38" s="7" t="str">
        <f t="shared" si="1"/>
        <v/>
      </c>
      <c r="I38" s="4"/>
    </row>
    <row r="39" spans="1:9">
      <c r="A39" s="4">
        <v>28</v>
      </c>
      <c r="B39" s="10"/>
      <c r="C39" s="5"/>
      <c r="D39" s="11"/>
      <c r="E39" s="8"/>
      <c r="F39" s="6"/>
      <c r="G39" s="6"/>
      <c r="H39" s="7" t="str">
        <f t="shared" si="1"/>
        <v/>
      </c>
      <c r="I39" s="4"/>
    </row>
    <row r="40" spans="1:9">
      <c r="A40" s="4">
        <v>29</v>
      </c>
      <c r="B40" s="10"/>
      <c r="C40" s="5"/>
      <c r="D40" s="11"/>
      <c r="E40" s="8"/>
      <c r="F40" s="6"/>
      <c r="G40" s="6"/>
      <c r="H40" s="7" t="str">
        <f t="shared" si="1"/>
        <v/>
      </c>
      <c r="I40" s="4"/>
    </row>
    <row r="41" spans="1:9">
      <c r="A41" s="4">
        <v>30</v>
      </c>
      <c r="B41" s="10"/>
      <c r="C41" s="5"/>
      <c r="D41" s="11"/>
      <c r="E41" s="8"/>
      <c r="F41" s="6"/>
      <c r="G41" s="6"/>
      <c r="H41" s="7" t="str">
        <f t="shared" si="1"/>
        <v/>
      </c>
      <c r="I41" s="4"/>
    </row>
    <row r="45" spans="1:9">
      <c r="D45" s="12" t="s">
        <v>8</v>
      </c>
      <c r="E45" s="13"/>
      <c r="F45" s="13"/>
    </row>
    <row r="48" spans="1:9">
      <c r="D48" s="12" t="s">
        <v>9</v>
      </c>
      <c r="E48" s="13"/>
      <c r="F48" s="13"/>
    </row>
  </sheetData>
  <sheetProtection sheet="1" objects="1" scenarios="1" selectLockedCells="1"/>
  <mergeCells count="11">
    <mergeCell ref="E10:E11"/>
    <mergeCell ref="A3:I3"/>
    <mergeCell ref="A4:I4"/>
    <mergeCell ref="A5:I5"/>
    <mergeCell ref="A10:A11"/>
    <mergeCell ref="B10:B11"/>
    <mergeCell ref="C10:C11"/>
    <mergeCell ref="D10:D11"/>
    <mergeCell ref="I10:I11"/>
    <mergeCell ref="F10:H10"/>
    <mergeCell ref="H8:I8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исх</vt:lpstr>
      <vt:lpstr>1 02-85</vt:lpstr>
      <vt:lpstr>2 84-75</vt:lpstr>
      <vt:lpstr>3 74-65</vt:lpstr>
      <vt:lpstr>4 64-55</vt:lpstr>
      <vt:lpstr>5 54-</vt:lpstr>
      <vt:lpstr>'1 02-85'!Область_печати</vt:lpstr>
      <vt:lpstr>'2 84-75'!Область_печати</vt:lpstr>
      <vt:lpstr>'3 74-65'!Область_печати</vt:lpstr>
      <vt:lpstr>'4 64-55'!Область_печати</vt:lpstr>
      <vt:lpstr>'5 54-'!Область_печати</vt:lpstr>
    </vt:vector>
  </TitlesOfParts>
  <Company>chvod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</dc:creator>
  <cp:lastModifiedBy>Женёк</cp:lastModifiedBy>
  <cp:lastPrinted>2020-01-26T09:54:39Z</cp:lastPrinted>
  <dcterms:created xsi:type="dcterms:W3CDTF">2009-01-31T07:15:09Z</dcterms:created>
  <dcterms:modified xsi:type="dcterms:W3CDTF">2020-01-27T15:31:00Z</dcterms:modified>
</cp:coreProperties>
</file>